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Hội thảo" sheetId="1" r:id="rId1"/>
    <sheet name="TH" sheetId="2" r:id="rId2"/>
    <sheet name="Mo hinh dan" sheetId="3" r:id="rId3"/>
    <sheet name="Tập huấn" sheetId="4" r:id="rId4"/>
  </sheets>
  <definedNames/>
  <calcPr fullCalcOnLoad="1"/>
</workbook>
</file>

<file path=xl/sharedStrings.xml><?xml version="1.0" encoding="utf-8"?>
<sst xmlns="http://schemas.openxmlformats.org/spreadsheetml/2006/main" count="47" uniqueCount="33">
  <si>
    <t>Stt</t>
  </si>
  <si>
    <t>Danh mục đầu tư</t>
  </si>
  <si>
    <t>Vốn 
huyện</t>
  </si>
  <si>
    <t>Vốn tổ chức,
 cá nhân</t>
  </si>
  <si>
    <t>Tổng vốn
 đầu tư</t>
  </si>
  <si>
    <t>Đơn vị tính: Triệu đồng</t>
  </si>
  <si>
    <t xml:space="preserve">Tổng </t>
  </si>
  <si>
    <t>TỔNG KINH PHÍ:</t>
  </si>
  <si>
    <t>Vốn huyện</t>
  </si>
  <si>
    <t>STT</t>
  </si>
  <si>
    <t>Kinh phí</t>
  </si>
  <si>
    <t>Số lượng</t>
  </si>
  <si>
    <t>Tổng</t>
  </si>
  <si>
    <t>Ghi chú</t>
  </si>
  <si>
    <t>Đvt: Triệu đồng</t>
  </si>
  <si>
    <t>Vốn đối ứng</t>
  </si>
  <si>
    <t>Năm
 thực hiện</t>
  </si>
  <si>
    <t>Tên mô hình</t>
  </si>
  <si>
    <t>Nguồn vốn</t>
  </si>
  <si>
    <t>Tổng cộng</t>
  </si>
  <si>
    <t>BẢNG TỔNG HỢP NGUỒN VỐN TỔ CHỨC THỰC HIỆN</t>
  </si>
  <si>
    <t>Mô hình chăn nuôi vịt dưới tán Điều</t>
  </si>
  <si>
    <t>Hội thảo</t>
  </si>
  <si>
    <t>Tập huấn</t>
  </si>
  <si>
    <t>KHÁI TOÁN KINH PHÍ TRIỂN KHAI MÔ HÌNH 
CHĂN NUÔI VỊT DƯỚI TÁN ĐIỀU</t>
  </si>
  <si>
    <t>(Kèm theo Kế hoạch số          KH-UBND ngày     /    /2023 của UBND huyện).</t>
  </si>
  <si>
    <t>KHÁI TOÁN NGUỒN VỐN HỖ TRỢ TỔ CHỨC HỘI THẢO TRỒNG XEN CANH, CHĂN NUÔI DƯỚI TÁN ĐIỀU</t>
  </si>
  <si>
    <t>Hội thảo trồng xen canh, chăn nuôi dưới tán Điều</t>
  </si>
  <si>
    <t>KHÁI TOÁN VỐN HỖ TRỢ TẬP HUẤN TRỒNG XEN CANH, CHĂN NUÔI DƯỚI TÁN ĐIỀU</t>
  </si>
  <si>
    <t>Hỗ trợ tập huấn trồng xen canh, chăn nuôi dưới tán Điều</t>
  </si>
  <si>
    <t>KẾ HOẠCH TRIỂN KHAI, THỰC HIỆN TRỒNG XEN CANH, CHĂN NUÔI DƯỚI TÁN ĐIỀU</t>
  </si>
  <si>
    <t>Nội dung</t>
  </si>
  <si>
    <t>(Kèm theo Kế hoạch số             KH-UBND ngày         /       /2023 của UBND huyện).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</si>
</sst>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178" fontId="6" fillId="0" borderId="0" xfId="0" applyNumberFormat="1" applyFont="1" applyAlignment="1">
      <alignment vertical="center"/>
    </xf>
    <xf numFmtId="180" fontId="6" fillId="0" borderId="0" xfId="0" applyNumberFormat="1" applyFont="1" applyAlignment="1">
      <alignment vertical="center"/>
    </xf>
    <xf numFmtId="0" fontId="5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0</xdr:row>
      <xdr:rowOff>0</xdr:rowOff>
    </xdr:from>
    <xdr:to>
      <xdr:col>3</xdr:col>
      <xdr:colOff>1724025</xdr:colOff>
      <xdr:row>0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72400" y="0"/>
          <a:ext cx="8191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Bảng 03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0</xdr:row>
      <xdr:rowOff>0</xdr:rowOff>
    </xdr:from>
    <xdr:to>
      <xdr:col>6</xdr:col>
      <xdr:colOff>9525</xdr:colOff>
      <xdr:row>0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0"/>
          <a:ext cx="9429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Bảng 01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0</xdr:rowOff>
    </xdr:from>
    <xdr:to>
      <xdr:col>6</xdr:col>
      <xdr:colOff>9525</xdr:colOff>
      <xdr:row>0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15025" y="0"/>
          <a:ext cx="8477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Bảng 02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942975</xdr:colOff>
      <xdr:row>0</xdr:row>
      <xdr:rowOff>0</xdr:rowOff>
    </xdr:from>
    <xdr:to>
      <xdr:col>4</xdr:col>
      <xdr:colOff>9525</xdr:colOff>
      <xdr:row>0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86550" y="0"/>
          <a:ext cx="10572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Bảng 04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8.421875" style="1" customWidth="1"/>
    <col min="2" max="2" width="58.28125" style="1" customWidth="1"/>
    <col min="3" max="3" width="36.28125" style="1" customWidth="1"/>
    <col min="4" max="4" width="26.00390625" style="1" customWidth="1"/>
    <col min="5" max="5" width="16.28125" style="1" customWidth="1"/>
    <col min="6" max="16384" width="9.140625" style="1" customWidth="1"/>
  </cols>
  <sheetData>
    <row r="1" spans="1:8" ht="41.25" customHeight="1">
      <c r="A1" s="41" t="s">
        <v>26</v>
      </c>
      <c r="B1" s="41"/>
      <c r="C1" s="41"/>
      <c r="D1" s="41"/>
      <c r="E1" s="7"/>
      <c r="F1" s="7"/>
      <c r="G1" s="7"/>
      <c r="H1" s="7"/>
    </row>
    <row r="2" spans="1:8" ht="22.5" customHeight="1">
      <c r="A2" s="44" t="s">
        <v>25</v>
      </c>
      <c r="B2" s="45"/>
      <c r="C2" s="45"/>
      <c r="D2" s="45"/>
      <c r="E2" s="7"/>
      <c r="F2" s="7"/>
      <c r="G2" s="7"/>
      <c r="H2" s="7"/>
    </row>
    <row r="3" ht="27" customHeight="1">
      <c r="D3" s="35" t="s">
        <v>14</v>
      </c>
    </row>
    <row r="4" spans="1:4" s="28" customFormat="1" ht="15.75">
      <c r="A4" s="29" t="s">
        <v>0</v>
      </c>
      <c r="B4" s="29" t="s">
        <v>31</v>
      </c>
      <c r="C4" s="29" t="s">
        <v>11</v>
      </c>
      <c r="D4" s="29" t="s">
        <v>10</v>
      </c>
    </row>
    <row r="5" spans="1:4" ht="25.5" customHeight="1">
      <c r="A5" s="30">
        <v>1</v>
      </c>
      <c r="B5" s="31" t="s">
        <v>27</v>
      </c>
      <c r="C5" s="30">
        <v>1</v>
      </c>
      <c r="D5" s="32">
        <v>15</v>
      </c>
    </row>
    <row r="6" spans="1:4" ht="25.5" customHeight="1">
      <c r="A6" s="42" t="s">
        <v>19</v>
      </c>
      <c r="B6" s="43"/>
      <c r="C6" s="9"/>
      <c r="D6" s="25">
        <f>SUM(D5:D5)</f>
        <v>15</v>
      </c>
    </row>
    <row r="7" ht="44.25" customHeight="1"/>
    <row r="8" s="28" customFormat="1" ht="21" customHeight="1"/>
    <row r="9" s="11" customFormat="1" ht="24" customHeight="1"/>
    <row r="10" s="11" customFormat="1" ht="24" customHeight="1"/>
    <row r="11" s="11" customFormat="1" ht="24" customHeight="1"/>
  </sheetData>
  <sheetProtection/>
  <mergeCells count="3">
    <mergeCell ref="A1:D1"/>
    <mergeCell ref="A6:B6"/>
    <mergeCell ref="A2:D2"/>
  </mergeCells>
  <printOptions/>
  <pageMargins left="0" right="0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10.28125" style="1" customWidth="1"/>
    <col min="2" max="2" width="58.140625" style="1" customWidth="1"/>
    <col min="3" max="3" width="18.8515625" style="1" customWidth="1"/>
    <col min="4" max="4" width="14.8515625" style="1" customWidth="1"/>
    <col min="5" max="5" width="14.28125" style="1" customWidth="1"/>
    <col min="6" max="6" width="20.421875" style="1" customWidth="1"/>
    <col min="7" max="7" width="12.7109375" style="1" customWidth="1"/>
    <col min="8" max="16384" width="9.140625" style="1" customWidth="1"/>
  </cols>
  <sheetData>
    <row r="1" spans="1:6" s="11" customFormat="1" ht="24.75" customHeight="1">
      <c r="A1" s="48" t="s">
        <v>20</v>
      </c>
      <c r="B1" s="48"/>
      <c r="C1" s="48"/>
      <c r="D1" s="48"/>
      <c r="E1" s="48"/>
      <c r="F1" s="48"/>
    </row>
    <row r="2" spans="1:6" s="11" customFormat="1" ht="23.25" customHeight="1">
      <c r="A2" s="49" t="s">
        <v>30</v>
      </c>
      <c r="B2" s="49"/>
      <c r="C2" s="49"/>
      <c r="D2" s="49"/>
      <c r="E2" s="49"/>
      <c r="F2" s="49"/>
    </row>
    <row r="3" spans="1:6" ht="24.75" customHeight="1">
      <c r="A3" s="59" t="s">
        <v>25</v>
      </c>
      <c r="B3" s="60"/>
      <c r="C3" s="60"/>
      <c r="D3" s="60"/>
      <c r="E3" s="60"/>
      <c r="F3" s="60"/>
    </row>
    <row r="4" spans="5:6" ht="18.75">
      <c r="E4" s="58" t="s">
        <v>5</v>
      </c>
      <c r="F4" s="58"/>
    </row>
    <row r="5" spans="1:6" ht="18.75">
      <c r="A5" s="52" t="s">
        <v>0</v>
      </c>
      <c r="B5" s="52" t="s">
        <v>1</v>
      </c>
      <c r="C5" s="56" t="s">
        <v>4</v>
      </c>
      <c r="D5" s="54" t="s">
        <v>18</v>
      </c>
      <c r="E5" s="55"/>
      <c r="F5" s="50" t="s">
        <v>13</v>
      </c>
    </row>
    <row r="6" spans="1:6" ht="31.5">
      <c r="A6" s="53"/>
      <c r="B6" s="53"/>
      <c r="C6" s="57"/>
      <c r="D6" s="13" t="s">
        <v>2</v>
      </c>
      <c r="E6" s="13" t="s">
        <v>3</v>
      </c>
      <c r="F6" s="51"/>
    </row>
    <row r="7" spans="1:6" ht="39.75" customHeight="1">
      <c r="A7" s="16">
        <v>1</v>
      </c>
      <c r="B7" s="19" t="s">
        <v>21</v>
      </c>
      <c r="C7" s="20">
        <v>344</v>
      </c>
      <c r="D7" s="20">
        <f>'Mo hinh dan'!D14</f>
        <v>240.79999999999998</v>
      </c>
      <c r="E7" s="20">
        <f>C7*0.3</f>
        <v>103.2</v>
      </c>
      <c r="F7" s="21"/>
    </row>
    <row r="8" spans="1:6" ht="33" customHeight="1">
      <c r="A8" s="16">
        <v>2</v>
      </c>
      <c r="B8" s="2" t="s">
        <v>22</v>
      </c>
      <c r="C8" s="20">
        <f>SUM(D8:E8)</f>
        <v>15</v>
      </c>
      <c r="D8" s="20">
        <f>'Hội thảo'!D6</f>
        <v>15</v>
      </c>
      <c r="E8" s="20"/>
      <c r="F8" s="16"/>
    </row>
    <row r="9" spans="1:6" ht="29.25" customHeight="1">
      <c r="A9" s="18">
        <v>3</v>
      </c>
      <c r="B9" s="8" t="s">
        <v>23</v>
      </c>
      <c r="C9" s="22">
        <f>SUM(D9:E9)</f>
        <v>54</v>
      </c>
      <c r="D9" s="23">
        <f>'Tập huấn'!D6</f>
        <v>54</v>
      </c>
      <c r="E9" s="23"/>
      <c r="F9" s="17"/>
    </row>
    <row r="10" spans="1:6" s="5" customFormat="1" ht="27" customHeight="1">
      <c r="A10" s="46" t="s">
        <v>6</v>
      </c>
      <c r="B10" s="47"/>
      <c r="C10" s="24">
        <f>SUM(C7:C9)</f>
        <v>413</v>
      </c>
      <c r="D10" s="24">
        <f>SUM(D7:D9)</f>
        <v>309.79999999999995</v>
      </c>
      <c r="E10" s="24">
        <f>SUM(E7:E9)</f>
        <v>103.2</v>
      </c>
      <c r="F10" s="4"/>
    </row>
  </sheetData>
  <sheetProtection/>
  <mergeCells count="10">
    <mergeCell ref="A10:B10"/>
    <mergeCell ref="A1:F1"/>
    <mergeCell ref="A2:F2"/>
    <mergeCell ref="F5:F6"/>
    <mergeCell ref="A5:A6"/>
    <mergeCell ref="B5:B6"/>
    <mergeCell ref="D5:E5"/>
    <mergeCell ref="C5:C6"/>
    <mergeCell ref="E4:F4"/>
    <mergeCell ref="A3:F3"/>
  </mergeCells>
  <printOptions horizontalCentered="1"/>
  <pageMargins left="0" right="0" top="0.5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6.8515625" style="1" customWidth="1"/>
    <col min="2" max="2" width="38.57421875" style="1" customWidth="1"/>
    <col min="3" max="3" width="10.421875" style="1" customWidth="1"/>
    <col min="4" max="4" width="15.7109375" style="1" customWidth="1"/>
    <col min="5" max="5" width="15.57421875" style="1" customWidth="1"/>
    <col min="6" max="6" width="14.140625" style="1" customWidth="1"/>
    <col min="7" max="7" width="15.8515625" style="1" customWidth="1"/>
    <col min="8" max="16384" width="9.140625" style="1" customWidth="1"/>
  </cols>
  <sheetData>
    <row r="1" spans="1:7" ht="36" customHeight="1">
      <c r="A1" s="41" t="s">
        <v>24</v>
      </c>
      <c r="B1" s="48"/>
      <c r="C1" s="48"/>
      <c r="D1" s="48"/>
      <c r="E1" s="48"/>
      <c r="F1" s="48"/>
      <c r="G1" s="7"/>
    </row>
    <row r="2" spans="1:7" ht="24" customHeight="1">
      <c r="A2" s="74" t="s">
        <v>32</v>
      </c>
      <c r="B2" s="48"/>
      <c r="C2" s="48"/>
      <c r="D2" s="48"/>
      <c r="E2" s="48"/>
      <c r="F2" s="48"/>
      <c r="G2" s="7"/>
    </row>
    <row r="3" spans="1:7" ht="5.25" customHeight="1">
      <c r="A3" s="61"/>
      <c r="B3" s="61"/>
      <c r="C3" s="61"/>
      <c r="D3" s="61"/>
      <c r="E3" s="61"/>
      <c r="F3" s="61"/>
      <c r="G3" s="6"/>
    </row>
    <row r="4" spans="5:6" ht="18.75">
      <c r="E4" s="58" t="s">
        <v>14</v>
      </c>
      <c r="F4" s="58"/>
    </row>
    <row r="5" spans="1:6" ht="29.25" customHeight="1">
      <c r="A5" s="71" t="s">
        <v>16</v>
      </c>
      <c r="B5" s="72" t="s">
        <v>17</v>
      </c>
      <c r="C5" s="71" t="s">
        <v>11</v>
      </c>
      <c r="D5" s="72" t="s">
        <v>10</v>
      </c>
      <c r="E5" s="72"/>
      <c r="F5" s="72" t="s">
        <v>12</v>
      </c>
    </row>
    <row r="6" spans="1:6" ht="30" customHeight="1">
      <c r="A6" s="72"/>
      <c r="B6" s="72"/>
      <c r="C6" s="72"/>
      <c r="D6" s="10" t="s">
        <v>8</v>
      </c>
      <c r="E6" s="10" t="s">
        <v>15</v>
      </c>
      <c r="F6" s="72"/>
    </row>
    <row r="7" spans="1:8" s="12" customFormat="1" ht="41.25" customHeight="1">
      <c r="A7" s="75">
        <v>2023</v>
      </c>
      <c r="B7" s="65" t="s">
        <v>21</v>
      </c>
      <c r="C7" s="65">
        <v>1</v>
      </c>
      <c r="D7" s="68">
        <f>F7*0.7</f>
        <v>60.199999999999996</v>
      </c>
      <c r="E7" s="68">
        <f>F7*0.3</f>
        <v>25.8</v>
      </c>
      <c r="F7" s="68">
        <v>86</v>
      </c>
      <c r="G7" s="40"/>
      <c r="H7" s="39"/>
    </row>
    <row r="8" spans="1:6" s="12" customFormat="1" ht="12.75" customHeight="1">
      <c r="A8" s="76"/>
      <c r="B8" s="66"/>
      <c r="C8" s="66"/>
      <c r="D8" s="69"/>
      <c r="E8" s="69"/>
      <c r="F8" s="69"/>
    </row>
    <row r="9" spans="1:6" s="12" customFormat="1" ht="18.75" customHeight="1" hidden="1">
      <c r="A9" s="77"/>
      <c r="B9" s="67"/>
      <c r="C9" s="67"/>
      <c r="D9" s="70"/>
      <c r="E9" s="70"/>
      <c r="F9" s="70"/>
    </row>
    <row r="10" spans="1:6" s="12" customFormat="1" ht="56.25" customHeight="1">
      <c r="A10" s="72">
        <v>2024</v>
      </c>
      <c r="B10" s="73" t="s">
        <v>21</v>
      </c>
      <c r="C10" s="65">
        <v>2</v>
      </c>
      <c r="D10" s="68">
        <f>F10*70%</f>
        <v>120.39999999999999</v>
      </c>
      <c r="E10" s="68">
        <f>F10*30%</f>
        <v>51.6</v>
      </c>
      <c r="F10" s="68">
        <f>F7*2</f>
        <v>172</v>
      </c>
    </row>
    <row r="11" spans="1:6" s="12" customFormat="1" ht="3.75" customHeight="1" hidden="1">
      <c r="A11" s="72"/>
      <c r="B11" s="73"/>
      <c r="C11" s="66"/>
      <c r="D11" s="69"/>
      <c r="E11" s="69"/>
      <c r="F11" s="69"/>
    </row>
    <row r="12" spans="1:6" s="12" customFormat="1" ht="41.25" customHeight="1" hidden="1">
      <c r="A12" s="72"/>
      <c r="B12" s="73"/>
      <c r="C12" s="67"/>
      <c r="D12" s="70"/>
      <c r="E12" s="70"/>
      <c r="F12" s="70"/>
    </row>
    <row r="13" spans="1:6" s="12" customFormat="1" ht="46.5" customHeight="1">
      <c r="A13" s="10">
        <v>2025</v>
      </c>
      <c r="B13" s="38" t="s">
        <v>21</v>
      </c>
      <c r="C13" s="36">
        <v>1</v>
      </c>
      <c r="D13" s="33">
        <f>F13*70%</f>
        <v>60.199999999999996</v>
      </c>
      <c r="E13" s="33">
        <f>F13*30%</f>
        <v>25.8</v>
      </c>
      <c r="F13" s="33">
        <f>F7</f>
        <v>86</v>
      </c>
    </row>
    <row r="14" spans="1:6" s="11" customFormat="1" ht="41.25" customHeight="1">
      <c r="A14" s="62" t="s">
        <v>7</v>
      </c>
      <c r="B14" s="63"/>
      <c r="C14" s="64"/>
      <c r="D14" s="37">
        <f>SUM(D7:D13)</f>
        <v>240.79999999999998</v>
      </c>
      <c r="E14" s="37">
        <f>SUM(E7:E13)</f>
        <v>103.2</v>
      </c>
      <c r="F14" s="37">
        <f>SUM(F7:F13)</f>
        <v>344</v>
      </c>
    </row>
  </sheetData>
  <sheetProtection/>
  <mergeCells count="22">
    <mergeCell ref="A1:F1"/>
    <mergeCell ref="A10:A12"/>
    <mergeCell ref="F5:F6"/>
    <mergeCell ref="A7:A9"/>
    <mergeCell ref="D5:E5"/>
    <mergeCell ref="F10:F12"/>
    <mergeCell ref="B10:B12"/>
    <mergeCell ref="C10:C12"/>
    <mergeCell ref="A2:F2"/>
    <mergeCell ref="F7:F9"/>
    <mergeCell ref="A5:A6"/>
    <mergeCell ref="B5:B6"/>
    <mergeCell ref="A3:F3"/>
    <mergeCell ref="A14:C14"/>
    <mergeCell ref="B7:B9"/>
    <mergeCell ref="C7:C9"/>
    <mergeCell ref="D7:D9"/>
    <mergeCell ref="E7:E9"/>
    <mergeCell ref="E4:F4"/>
    <mergeCell ref="C5:C6"/>
    <mergeCell ref="D10:D12"/>
    <mergeCell ref="E10:E12"/>
  </mergeCells>
  <printOptions horizontalCentered="1"/>
  <pageMargins left="0" right="0" top="0.5" bottom="0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7.57421875" style="1" customWidth="1"/>
    <col min="2" max="2" width="57.8515625" style="1" customWidth="1"/>
    <col min="3" max="3" width="20.7109375" style="1" customWidth="1"/>
    <col min="4" max="4" width="29.8515625" style="1" customWidth="1"/>
    <col min="5" max="16384" width="9.140625" style="1" customWidth="1"/>
  </cols>
  <sheetData>
    <row r="1" spans="1:7" ht="39" customHeight="1">
      <c r="A1" s="41" t="s">
        <v>28</v>
      </c>
      <c r="B1" s="48"/>
      <c r="C1" s="48"/>
      <c r="D1" s="48"/>
      <c r="E1" s="7"/>
      <c r="F1" s="7"/>
      <c r="G1" s="7"/>
    </row>
    <row r="2" spans="1:4" ht="18.75">
      <c r="A2" s="44" t="s">
        <v>25</v>
      </c>
      <c r="B2" s="45"/>
      <c r="C2" s="45"/>
      <c r="D2" s="45"/>
    </row>
    <row r="3" ht="18.75">
      <c r="D3" s="14" t="s">
        <v>14</v>
      </c>
    </row>
    <row r="4" spans="1:4" s="11" customFormat="1" ht="16.5">
      <c r="A4" s="15" t="s">
        <v>9</v>
      </c>
      <c r="B4" s="15" t="s">
        <v>31</v>
      </c>
      <c r="C4" s="15" t="s">
        <v>11</v>
      </c>
      <c r="D4" s="15" t="s">
        <v>10</v>
      </c>
    </row>
    <row r="5" spans="1:4" s="11" customFormat="1" ht="27" customHeight="1">
      <c r="A5" s="26">
        <v>1</v>
      </c>
      <c r="B5" s="34" t="s">
        <v>29</v>
      </c>
      <c r="C5" s="26">
        <v>9</v>
      </c>
      <c r="D5" s="27">
        <f>6*C5</f>
        <v>54</v>
      </c>
    </row>
    <row r="6" spans="1:4" ht="18.75">
      <c r="A6" s="46" t="s">
        <v>19</v>
      </c>
      <c r="B6" s="47"/>
      <c r="C6" s="3"/>
      <c r="D6" s="24">
        <f>SUM(D5:D5)</f>
        <v>54</v>
      </c>
    </row>
  </sheetData>
  <sheetProtection/>
  <mergeCells count="3">
    <mergeCell ref="A1:D1"/>
    <mergeCell ref="A6:B6"/>
    <mergeCell ref="A2:D2"/>
  </mergeCells>
  <printOptions horizontalCentered="1"/>
  <pageMargins left="0" right="0" top="0.5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MyPC</cp:lastModifiedBy>
  <cp:lastPrinted>2023-06-21T03:39:07Z</cp:lastPrinted>
  <dcterms:created xsi:type="dcterms:W3CDTF">2020-09-16T03:22:17Z</dcterms:created>
  <dcterms:modified xsi:type="dcterms:W3CDTF">2023-08-04T08:53:55Z</dcterms:modified>
  <cp:category/>
  <cp:version/>
  <cp:contentType/>
  <cp:contentStatus/>
</cp:coreProperties>
</file>